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hp/Desktop/ILD_CFOREM_Bases cibles_programmes et RLD atteints et payés/Dossier RLD 5.3/Preuves complémentaires à fournir janvier et fevrier 2024 /"/>
    </mc:Choice>
  </mc:AlternateContent>
  <xr:revisionPtr revIDLastSave="0" documentId="8_{62A913C0-4209-B343-807B-3EAC17B0FD7D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Propriété Intellectuelle" sheetId="1" r:id="rId1"/>
    <sheet name="Transfert de technologies" sheetId="2" r:id="rId2"/>
  </sheets>
  <definedNames>
    <definedName name="_xlnm._FilterDatabase" localSheetId="0" hidden="1">'Propriété Intellectuelle'!$B$5:$H$44</definedName>
    <definedName name="_xlnm._FilterDatabase" localSheetId="1" hidden="1">'Transfert de technologies'!$A$5:$G$43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6" i="2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</calcChain>
</file>

<file path=xl/sharedStrings.xml><?xml version="1.0" encoding="utf-8"?>
<sst xmlns="http://schemas.openxmlformats.org/spreadsheetml/2006/main" count="402" uniqueCount="132">
  <si>
    <t>N°</t>
  </si>
  <si>
    <t>NOM ET PRENOMS</t>
  </si>
  <si>
    <t>SPECIALITE/EMPLOI</t>
  </si>
  <si>
    <t>GRADE</t>
  </si>
  <si>
    <t>TELEPHONE</t>
  </si>
  <si>
    <t>EMAIL</t>
  </si>
  <si>
    <t>MODE DE SUIVI</t>
  </si>
  <si>
    <t>MAMAN NOURA Oumarou</t>
  </si>
  <si>
    <t>doctorant</t>
  </si>
  <si>
    <t>o.mamannoura.38012@gmail.com</t>
  </si>
  <si>
    <t>presentiel</t>
  </si>
  <si>
    <t>NGOLSOU Francis</t>
  </si>
  <si>
    <t>65264348/+237 695310727</t>
  </si>
  <si>
    <t>franciusngolsous@yahoo.fr</t>
  </si>
  <si>
    <t>OUEDRAOGO Jean Claude Romaric Pingdwindé</t>
  </si>
  <si>
    <t>SANTE PUBLIQUE</t>
  </si>
  <si>
    <t>drping.jc@gmail.com</t>
  </si>
  <si>
    <t>ligne</t>
  </si>
  <si>
    <t>OUEDRAOGO Sandrine</t>
  </si>
  <si>
    <t>AQ/CQ</t>
  </si>
  <si>
    <t>ouedraogosandrine@yahoo.fr</t>
  </si>
  <si>
    <t>EMASSI wotchoko nickele</t>
  </si>
  <si>
    <t>PHARMACOLOGIE</t>
  </si>
  <si>
    <t>nickeleemassiwotchoko@gmail.com</t>
  </si>
  <si>
    <t>YABRE Zakaline</t>
  </si>
  <si>
    <t>jackiyabre@gmail.com</t>
  </si>
  <si>
    <t>TRAORÉ Safiatou</t>
  </si>
  <si>
    <t>GALENIQUE</t>
  </si>
  <si>
    <t>tsafia2011@gmail.com</t>
  </si>
  <si>
    <t>CHAIBOU ISSAKA Charifatou</t>
  </si>
  <si>
    <t>DERMOPHARMACIE/COSMETOLOGIE</t>
  </si>
  <si>
    <t>autre</t>
  </si>
  <si>
    <t>charifailili00@gmail.com</t>
  </si>
  <si>
    <t>NYAMBA Isaie</t>
  </si>
  <si>
    <t>isaiepharma@yahoo.fr</t>
  </si>
  <si>
    <t>OUEDRAOGO W. R. Christian</t>
  </si>
  <si>
    <t>ouedrock@gmail.com</t>
  </si>
  <si>
    <t>DELMA Talwendpanga Edwige</t>
  </si>
  <si>
    <t>edwige.delma@gmail.com</t>
  </si>
  <si>
    <t>SOME B. Alain</t>
  </si>
  <si>
    <t>REGLEMENTATION PHARMACEUTIQUE</t>
  </si>
  <si>
    <t>alinosome@yahoo.fr</t>
  </si>
  <si>
    <t>Emile Windne Ouedraogo</t>
  </si>
  <si>
    <t>PHARMACIE CLINIQUE</t>
  </si>
  <si>
    <t>assistant</t>
  </si>
  <si>
    <t>wemdl@yahoo.fr</t>
  </si>
  <si>
    <t>CABORE KABORE Claudine</t>
  </si>
  <si>
    <t>DERMOPHARMACIE ET COSMETOLOGIE</t>
  </si>
  <si>
    <t>caboreclaudine@gmail.com</t>
  </si>
  <si>
    <t>Sangho Aboubacar</t>
  </si>
  <si>
    <t>DROIT ET DEONTOLOGIE PHARMACEUTIQUE</t>
  </si>
  <si>
    <t>00223 76080415</t>
  </si>
  <si>
    <t>sanboucar@gmail.com</t>
  </si>
  <si>
    <t>BELEM HAMADE</t>
  </si>
  <si>
    <t>+226 70 80 77 35</t>
  </si>
  <si>
    <t>hbelem_85@yahoo.com</t>
  </si>
  <si>
    <t>KAMBOU Sié Paul</t>
  </si>
  <si>
    <t>PHARMACOGNOSIE</t>
  </si>
  <si>
    <t>siepaulkbou@gmail.com</t>
  </si>
  <si>
    <t>OUEDRAOGO Hippolyte</t>
  </si>
  <si>
    <t>SCIENCES PHARMACEUTIQUES</t>
  </si>
  <si>
    <t>hippolyteouedraogo226@gmail.com</t>
  </si>
  <si>
    <t>NIKIEMA W Arsène</t>
  </si>
  <si>
    <t>nikiemarsn@gmail.com</t>
  </si>
  <si>
    <t>OUEDRAOGO Boris Honore Amadou</t>
  </si>
  <si>
    <t>bigboris16@gmail.com</t>
  </si>
  <si>
    <t>DOUMBIA Youssouf</t>
  </si>
  <si>
    <t>ydoumbia94@yahoo.com</t>
  </si>
  <si>
    <t>YAMEOGO PATINDÉ FRANK RODOLPHE</t>
  </si>
  <si>
    <t>CHIMIE</t>
  </si>
  <si>
    <t>00226 73467645</t>
  </si>
  <si>
    <t>rodoyam@yahoo.fr</t>
  </si>
  <si>
    <t>DAMANDO Daisy Jessica Akouavi</t>
  </si>
  <si>
    <t>damando.daisy@yahoo.com</t>
  </si>
  <si>
    <t>BATIONO Bertrand Ange Marie</t>
  </si>
  <si>
    <t>TOXICOLOGIE</t>
  </si>
  <si>
    <t>bertrandbationon@gmail.com</t>
  </si>
  <si>
    <t>OUEDRAOGO Joël</t>
  </si>
  <si>
    <t>oued_joel@yahoo.fr</t>
  </si>
  <si>
    <t>Ouedraogo Manégrebem Adèle</t>
  </si>
  <si>
    <t>ouedraogoadele25@gmail.com</t>
  </si>
  <si>
    <t>SOMDA D. Gaétan</t>
  </si>
  <si>
    <t>somgaetan@gmail.com</t>
  </si>
  <si>
    <t>TRAORE Farida</t>
  </si>
  <si>
    <t>70 78 21 22</t>
  </si>
  <si>
    <t>fari31607@gmail.com</t>
  </si>
  <si>
    <t>Kabore Carmen</t>
  </si>
  <si>
    <t>carmen.kab@gmail.com</t>
  </si>
  <si>
    <t>Mahamadou BALLO</t>
  </si>
  <si>
    <t>mballo87@gmail.com</t>
  </si>
  <si>
    <t>Traoré Ida Valérie Yasmina Ga San nintie</t>
  </si>
  <si>
    <t>tragasan@yahoo.fr</t>
  </si>
  <si>
    <t>Silué Gniènèfèrètien Nounaféri Awa</t>
  </si>
  <si>
    <t>silue.gna@gmail.com</t>
  </si>
  <si>
    <t>KALOGA Assitan</t>
  </si>
  <si>
    <t>+223 76133470</t>
  </si>
  <si>
    <t>assitan_kaloga@yahoo.fr</t>
  </si>
  <si>
    <t>OUANGO Mamadou</t>
  </si>
  <si>
    <t>ENTOMOLOGIE MEDICALE</t>
  </si>
  <si>
    <t>ouangovichy@gmail.com</t>
  </si>
  <si>
    <t>isanorelle3@gmail.com</t>
  </si>
  <si>
    <t>KOUSSÉ Dado Jean Noël</t>
  </si>
  <si>
    <t>jeankousse93@gmail.com</t>
  </si>
  <si>
    <t>GOUMBRI Wendinmi Bertrand Florent</t>
  </si>
  <si>
    <t>bribera@ujkz.bf</t>
  </si>
  <si>
    <t>Olusunle Funke Dorcas</t>
  </si>
  <si>
    <t>MICROBIOLOGIE</t>
  </si>
  <si>
    <t>funkeolusunle@gmail.com</t>
  </si>
  <si>
    <t>BONOU-SELEGBE Isanorelle</t>
  </si>
  <si>
    <t>ATCHADE Boladé Constantin</t>
  </si>
  <si>
    <t>constantinatchade@yahoo.fr</t>
  </si>
  <si>
    <t>LISTE DES PARTICIPANTS A LA FORMATION SUR LA PROPRIETE INTELLECTUELLE - 10 NOV 2022</t>
  </si>
  <si>
    <t>LISTE DES PARTICIPANTS A LA FORMATION EN TRANSFERT DE TECHNOLOGIE - 11 NOV 2022</t>
  </si>
  <si>
    <t>Yoda Togalem Florentin</t>
  </si>
  <si>
    <t>yodatogalem@gmail.com</t>
  </si>
  <si>
    <t>Tiendrebeogo Ramata Yvette</t>
  </si>
  <si>
    <t>yvette.tiendrebeogo@um5s.net.ma</t>
  </si>
  <si>
    <t>YOUGBARE Mathias</t>
  </si>
  <si>
    <t>mathicoyougby@gmail.com</t>
  </si>
  <si>
    <t>AYENA AIMÉ-CÉZAIRE</t>
  </si>
  <si>
    <t>ayenacesaire@yahoo.fr</t>
  </si>
  <si>
    <t>Mayabi-Samma BAKAYOKO</t>
  </si>
  <si>
    <t>baksamma@gmail.com</t>
  </si>
  <si>
    <t>ok</t>
  </si>
  <si>
    <t>NOTE/6</t>
  </si>
  <si>
    <t>NOTE/10</t>
  </si>
  <si>
    <t>-</t>
  </si>
  <si>
    <t>6,7 - 10,0</t>
  </si>
  <si>
    <t>NOTE/9</t>
  </si>
  <si>
    <t>SANGHO Aboubacar</t>
  </si>
  <si>
    <t>OUEDRAOGO HIPPOLYTE</t>
  </si>
  <si>
    <t>master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</si>
</sst>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.0_-;\-* #,##0.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Arial"/>
      <family val="2"/>
    </font>
    <font>
      <u/>
      <sz val="11"/>
      <color rgb="FFFF0000"/>
      <name val="Calibri"/>
      <family val="2"/>
      <scheme val="minor"/>
    </font>
    <font>
      <u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7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1" applyFont="1" applyBorder="1"/>
    <xf numFmtId="1" fontId="5" fillId="0" borderId="1" xfId="0" applyNumberFormat="1" applyFont="1" applyBorder="1"/>
    <xf numFmtId="0" fontId="2" fillId="0" borderId="1" xfId="1" applyBorder="1"/>
    <xf numFmtId="0" fontId="5" fillId="0" borderId="2" xfId="0" applyFont="1" applyFill="1" applyBorder="1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1" applyFont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8" fillId="0" borderId="1" xfId="0" applyFont="1" applyBorder="1"/>
    <xf numFmtId="0" fontId="5" fillId="0" borderId="0" xfId="0" applyFont="1" applyFill="1" applyBorder="1"/>
    <xf numFmtId="0" fontId="5" fillId="0" borderId="3" xfId="0" applyFont="1" applyFill="1" applyBorder="1"/>
    <xf numFmtId="0" fontId="11" fillId="0" borderId="1" xfId="1" applyFont="1" applyBorder="1"/>
    <xf numFmtId="165" fontId="0" fillId="0" borderId="0" xfId="2" applyNumberFormat="1" applyFont="1"/>
    <xf numFmtId="0" fontId="9" fillId="0" borderId="2" xfId="0" applyFont="1" applyFill="1" applyBorder="1"/>
    <xf numFmtId="0" fontId="4" fillId="0" borderId="0" xfId="0" applyFont="1" applyAlignment="1">
      <alignment horizontal="center"/>
    </xf>
  </cellXfs>
  <cellStyles count="3">
    <cellStyle name="Lien hypertexte" xfId="1" builtinId="8"/>
    <cellStyle name="Millier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hbelem_85@yahoo.com" TargetMode="External"/><Relationship Id="rId18" Type="http://schemas.openxmlformats.org/officeDocument/2006/relationships/hyperlink" Target="mailto:tragasan@yahoo.fr" TargetMode="External"/><Relationship Id="rId26" Type="http://schemas.openxmlformats.org/officeDocument/2006/relationships/hyperlink" Target="mailto:carmen.kab@gmail.com" TargetMode="External"/><Relationship Id="rId3" Type="http://schemas.openxmlformats.org/officeDocument/2006/relationships/hyperlink" Target="mailto:drping.jc@gmail.com" TargetMode="External"/><Relationship Id="rId21" Type="http://schemas.openxmlformats.org/officeDocument/2006/relationships/hyperlink" Target="mailto:ouangovichy@gmail.com" TargetMode="External"/><Relationship Id="rId34" Type="http://schemas.openxmlformats.org/officeDocument/2006/relationships/hyperlink" Target="mailto:funkeolusunle@gmail.com" TargetMode="External"/><Relationship Id="rId7" Type="http://schemas.openxmlformats.org/officeDocument/2006/relationships/hyperlink" Target="mailto:ouedrock@gmail.com" TargetMode="External"/><Relationship Id="rId12" Type="http://schemas.openxmlformats.org/officeDocument/2006/relationships/hyperlink" Target="mailto:sanboucar@gmail.com" TargetMode="External"/><Relationship Id="rId17" Type="http://schemas.openxmlformats.org/officeDocument/2006/relationships/hyperlink" Target="mailto:somgaetan@gmail.com" TargetMode="External"/><Relationship Id="rId25" Type="http://schemas.openxmlformats.org/officeDocument/2006/relationships/hyperlink" Target="mailto:ouedraogosandrine@yahoo.fr" TargetMode="External"/><Relationship Id="rId33" Type="http://schemas.openxmlformats.org/officeDocument/2006/relationships/hyperlink" Target="mailto:edwige.delma@gmail.com" TargetMode="External"/><Relationship Id="rId2" Type="http://schemas.openxmlformats.org/officeDocument/2006/relationships/hyperlink" Target="mailto:oued_joel@yahoo.fr" TargetMode="External"/><Relationship Id="rId16" Type="http://schemas.openxmlformats.org/officeDocument/2006/relationships/hyperlink" Target="mailto:damando.daisy@yahoo.com" TargetMode="External"/><Relationship Id="rId20" Type="http://schemas.openxmlformats.org/officeDocument/2006/relationships/hyperlink" Target="mailto:assitan_kaloga@yahoo.fr" TargetMode="External"/><Relationship Id="rId29" Type="http://schemas.openxmlformats.org/officeDocument/2006/relationships/hyperlink" Target="mailto:yodatogalem@gmail.com" TargetMode="External"/><Relationship Id="rId1" Type="http://schemas.openxmlformats.org/officeDocument/2006/relationships/hyperlink" Target="mailto:franciusngolsous@yahoo.fr" TargetMode="External"/><Relationship Id="rId6" Type="http://schemas.openxmlformats.org/officeDocument/2006/relationships/hyperlink" Target="mailto:tsafia2011@gmail.com" TargetMode="External"/><Relationship Id="rId11" Type="http://schemas.openxmlformats.org/officeDocument/2006/relationships/hyperlink" Target="mailto:ouedraogoadele25@gmail.com" TargetMode="External"/><Relationship Id="rId24" Type="http://schemas.openxmlformats.org/officeDocument/2006/relationships/hyperlink" Target="mailto:o.mamannoura.38012@gmail.com" TargetMode="External"/><Relationship Id="rId32" Type="http://schemas.openxmlformats.org/officeDocument/2006/relationships/hyperlink" Target="mailto:nikiemarsn@gmail.com" TargetMode="External"/><Relationship Id="rId5" Type="http://schemas.openxmlformats.org/officeDocument/2006/relationships/hyperlink" Target="mailto:jackiyabre@gmail.com" TargetMode="External"/><Relationship Id="rId15" Type="http://schemas.openxmlformats.org/officeDocument/2006/relationships/hyperlink" Target="mailto:rodoyam@yahoo.fr" TargetMode="External"/><Relationship Id="rId23" Type="http://schemas.openxmlformats.org/officeDocument/2006/relationships/hyperlink" Target="mailto:constantinatchade@yahoo.fr" TargetMode="External"/><Relationship Id="rId28" Type="http://schemas.openxmlformats.org/officeDocument/2006/relationships/hyperlink" Target="mailto:bigboris16@gmail.com" TargetMode="External"/><Relationship Id="rId10" Type="http://schemas.openxmlformats.org/officeDocument/2006/relationships/hyperlink" Target="mailto:caboreclaudine@gmail.com" TargetMode="External"/><Relationship Id="rId19" Type="http://schemas.openxmlformats.org/officeDocument/2006/relationships/hyperlink" Target="mailto:silue.gna@gmail.com" TargetMode="External"/><Relationship Id="rId31" Type="http://schemas.openxmlformats.org/officeDocument/2006/relationships/hyperlink" Target="mailto:bribera@ujkz.bf" TargetMode="External"/><Relationship Id="rId4" Type="http://schemas.openxmlformats.org/officeDocument/2006/relationships/hyperlink" Target="mailto:nickeleemassiwotchoko@gmail.com" TargetMode="External"/><Relationship Id="rId9" Type="http://schemas.openxmlformats.org/officeDocument/2006/relationships/hyperlink" Target="mailto:wemdl@yahoo.fr" TargetMode="External"/><Relationship Id="rId14" Type="http://schemas.openxmlformats.org/officeDocument/2006/relationships/hyperlink" Target="mailto:hippolyteouedraogo226@gmail.com" TargetMode="External"/><Relationship Id="rId22" Type="http://schemas.openxmlformats.org/officeDocument/2006/relationships/hyperlink" Target="mailto:isanorelle3@gmail.com" TargetMode="External"/><Relationship Id="rId27" Type="http://schemas.openxmlformats.org/officeDocument/2006/relationships/hyperlink" Target="mailto:ydoumbia94@yahoo.com" TargetMode="External"/><Relationship Id="rId30" Type="http://schemas.openxmlformats.org/officeDocument/2006/relationships/hyperlink" Target="mailto:mballo87@gmail.com" TargetMode="External"/><Relationship Id="rId8" Type="http://schemas.openxmlformats.org/officeDocument/2006/relationships/hyperlink" Target="mailto:alinosome@yahoo.fr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ikiemarsn@gmail.com" TargetMode="External"/><Relationship Id="rId13" Type="http://schemas.openxmlformats.org/officeDocument/2006/relationships/hyperlink" Target="mailto:carmen.kab@gmail.com" TargetMode="External"/><Relationship Id="rId18" Type="http://schemas.openxmlformats.org/officeDocument/2006/relationships/hyperlink" Target="mailto:franciusngolsous@yahoo.fr" TargetMode="External"/><Relationship Id="rId26" Type="http://schemas.openxmlformats.org/officeDocument/2006/relationships/hyperlink" Target="mailto:silue.gna@gmail.com" TargetMode="External"/><Relationship Id="rId3" Type="http://schemas.openxmlformats.org/officeDocument/2006/relationships/hyperlink" Target="mailto:bigboris16@gmail.com" TargetMode="External"/><Relationship Id="rId21" Type="http://schemas.openxmlformats.org/officeDocument/2006/relationships/hyperlink" Target="mailto:caboreclaudine@gmail.com" TargetMode="External"/><Relationship Id="rId7" Type="http://schemas.openxmlformats.org/officeDocument/2006/relationships/hyperlink" Target="mailto:siepaulkbou@gmail.com" TargetMode="External"/><Relationship Id="rId12" Type="http://schemas.openxmlformats.org/officeDocument/2006/relationships/hyperlink" Target="mailto:fari31607@gmail.com" TargetMode="External"/><Relationship Id="rId17" Type="http://schemas.openxmlformats.org/officeDocument/2006/relationships/hyperlink" Target="mailto:funkeolusunle@gmail.com" TargetMode="External"/><Relationship Id="rId25" Type="http://schemas.openxmlformats.org/officeDocument/2006/relationships/hyperlink" Target="mailto:damando.daisy@yahoo.com" TargetMode="External"/><Relationship Id="rId2" Type="http://schemas.openxmlformats.org/officeDocument/2006/relationships/hyperlink" Target="mailto:isaiepharma@yahoo.fr" TargetMode="External"/><Relationship Id="rId16" Type="http://schemas.openxmlformats.org/officeDocument/2006/relationships/hyperlink" Target="mailto:bribera@ujkz.bf" TargetMode="External"/><Relationship Id="rId20" Type="http://schemas.openxmlformats.org/officeDocument/2006/relationships/hyperlink" Target="mailto:tsafia2011@gmail.com" TargetMode="External"/><Relationship Id="rId29" Type="http://schemas.openxmlformats.org/officeDocument/2006/relationships/hyperlink" Target="mailto:oued_joel@yahoo.fr" TargetMode="External"/><Relationship Id="rId1" Type="http://schemas.openxmlformats.org/officeDocument/2006/relationships/hyperlink" Target="mailto:ouedraogosandrine@yahoo.fr" TargetMode="External"/><Relationship Id="rId6" Type="http://schemas.openxmlformats.org/officeDocument/2006/relationships/hyperlink" Target="mailto:edwige.delma@gmail.com" TargetMode="External"/><Relationship Id="rId11" Type="http://schemas.openxmlformats.org/officeDocument/2006/relationships/hyperlink" Target="mailto:somgaetan@gmail.com" TargetMode="External"/><Relationship Id="rId24" Type="http://schemas.openxmlformats.org/officeDocument/2006/relationships/hyperlink" Target="mailto:alinosome@yahoo.fr" TargetMode="External"/><Relationship Id="rId5" Type="http://schemas.openxmlformats.org/officeDocument/2006/relationships/hyperlink" Target="mailto:charifailili00@gmail.com" TargetMode="External"/><Relationship Id="rId15" Type="http://schemas.openxmlformats.org/officeDocument/2006/relationships/hyperlink" Target="mailto:jeankousse93@gmail.com" TargetMode="External"/><Relationship Id="rId23" Type="http://schemas.openxmlformats.org/officeDocument/2006/relationships/hyperlink" Target="mailto:hbelem_85@yahoo.com" TargetMode="External"/><Relationship Id="rId28" Type="http://schemas.openxmlformats.org/officeDocument/2006/relationships/hyperlink" Target="mailto:ouangovichy@gmail.com" TargetMode="External"/><Relationship Id="rId10" Type="http://schemas.openxmlformats.org/officeDocument/2006/relationships/hyperlink" Target="mailto:bertrandbationon@gmail.com" TargetMode="External"/><Relationship Id="rId19" Type="http://schemas.openxmlformats.org/officeDocument/2006/relationships/hyperlink" Target="mailto:ouedrock@gmail.com" TargetMode="External"/><Relationship Id="rId4" Type="http://schemas.openxmlformats.org/officeDocument/2006/relationships/hyperlink" Target="mailto:o.mamannoura.38012@gmail.com" TargetMode="External"/><Relationship Id="rId9" Type="http://schemas.openxmlformats.org/officeDocument/2006/relationships/hyperlink" Target="mailto:ydoumbia94@yahoo.com" TargetMode="External"/><Relationship Id="rId14" Type="http://schemas.openxmlformats.org/officeDocument/2006/relationships/hyperlink" Target="mailto:mballo87@gmail.com" TargetMode="External"/><Relationship Id="rId22" Type="http://schemas.openxmlformats.org/officeDocument/2006/relationships/hyperlink" Target="mailto:rodoyam@yahoo.fr" TargetMode="External"/><Relationship Id="rId27" Type="http://schemas.openxmlformats.org/officeDocument/2006/relationships/hyperlink" Target="mailto:ouedraogoadele25@gmail.com" TargetMode="External"/><Relationship Id="rId30" Type="http://schemas.openxmlformats.org/officeDocument/2006/relationships/hyperlink" Target="mailto:jackiyabr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4"/>
  <sheetViews>
    <sheetView tabSelected="1" workbookViewId="0">
      <selection activeCell="G45" sqref="G45"/>
    </sheetView>
  </sheetViews>
  <sheetFormatPr baseColWidth="10" defaultColWidth="8.6640625" defaultRowHeight="15" x14ac:dyDescent="0.2"/>
  <cols>
    <col min="2" max="2" width="24.33203125" customWidth="1"/>
    <col min="3" max="3" width="26.33203125" style="1" customWidth="1"/>
    <col min="4" max="4" width="21" customWidth="1"/>
    <col min="5" max="5" width="26.33203125" customWidth="1"/>
    <col min="6" max="6" width="32.5" customWidth="1"/>
    <col min="7" max="7" width="20.5" customWidth="1"/>
    <col min="9" max="9" width="8.83203125" bestFit="1" customWidth="1"/>
  </cols>
  <sheetData>
    <row r="3" spans="1:9" ht="20" x14ac:dyDescent="0.2">
      <c r="A3" s="26" t="s">
        <v>111</v>
      </c>
      <c r="B3" s="26"/>
      <c r="C3" s="26"/>
      <c r="D3" s="26"/>
      <c r="E3" s="26"/>
      <c r="F3" s="26"/>
      <c r="G3" s="26"/>
    </row>
    <row r="5" spans="1:9" s="2" customFormat="1" ht="17" x14ac:dyDescent="0.2">
      <c r="A5" s="3" t="s">
        <v>0</v>
      </c>
      <c r="B5" s="3" t="s">
        <v>1</v>
      </c>
      <c r="C5" s="4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2" t="s">
        <v>124</v>
      </c>
      <c r="I5" s="2" t="s">
        <v>125</v>
      </c>
    </row>
    <row r="6" spans="1:9" ht="17" x14ac:dyDescent="0.2">
      <c r="A6" s="5">
        <v>1</v>
      </c>
      <c r="B6" s="5" t="s">
        <v>11</v>
      </c>
      <c r="C6" s="6" t="s">
        <v>27</v>
      </c>
      <c r="D6" s="5" t="s">
        <v>8</v>
      </c>
      <c r="E6" s="5" t="s">
        <v>12</v>
      </c>
      <c r="F6" s="9" t="s">
        <v>13</v>
      </c>
      <c r="G6" s="5" t="s">
        <v>10</v>
      </c>
      <c r="H6" s="10">
        <v>4</v>
      </c>
      <c r="I6" s="24">
        <f>H6*10/6</f>
        <v>6.666666666666667</v>
      </c>
    </row>
    <row r="7" spans="1:9" ht="17" x14ac:dyDescent="0.2">
      <c r="A7" s="5">
        <v>2</v>
      </c>
      <c r="B7" s="5" t="s">
        <v>14</v>
      </c>
      <c r="C7" s="6" t="s">
        <v>15</v>
      </c>
      <c r="D7" s="5" t="s">
        <v>8</v>
      </c>
      <c r="E7" s="5">
        <v>22674942534</v>
      </c>
      <c r="F7" s="9" t="s">
        <v>16</v>
      </c>
      <c r="G7" s="5" t="s">
        <v>17</v>
      </c>
      <c r="H7" s="10">
        <v>3.5</v>
      </c>
      <c r="I7" s="24">
        <f t="shared" ref="I7:I43" si="0">H7*10/6</f>
        <v>5.833333333333333</v>
      </c>
    </row>
    <row r="8" spans="1:9" ht="17" x14ac:dyDescent="0.2">
      <c r="A8" s="5">
        <v>3</v>
      </c>
      <c r="B8" s="5" t="s">
        <v>21</v>
      </c>
      <c r="C8" s="6" t="s">
        <v>22</v>
      </c>
      <c r="D8" s="5" t="s">
        <v>8</v>
      </c>
      <c r="E8" s="8">
        <v>2250564141761</v>
      </c>
      <c r="F8" s="9" t="s">
        <v>23</v>
      </c>
      <c r="G8" s="5" t="s">
        <v>17</v>
      </c>
      <c r="H8">
        <v>5</v>
      </c>
      <c r="I8" s="24">
        <f t="shared" si="0"/>
        <v>8.3333333333333339</v>
      </c>
    </row>
    <row r="9" spans="1:9" ht="17" x14ac:dyDescent="0.2">
      <c r="A9" s="5">
        <v>4</v>
      </c>
      <c r="B9" s="5" t="s">
        <v>24</v>
      </c>
      <c r="C9" s="6" t="s">
        <v>22</v>
      </c>
      <c r="D9" s="5" t="s">
        <v>8</v>
      </c>
      <c r="E9" s="5">
        <v>71005871</v>
      </c>
      <c r="F9" s="9" t="s">
        <v>25</v>
      </c>
      <c r="G9" s="5" t="s">
        <v>10</v>
      </c>
      <c r="H9" s="10">
        <v>5</v>
      </c>
      <c r="I9" s="24">
        <f t="shared" si="0"/>
        <v>8.3333333333333339</v>
      </c>
    </row>
    <row r="10" spans="1:9" ht="17" x14ac:dyDescent="0.2">
      <c r="A10" s="5">
        <v>5</v>
      </c>
      <c r="B10" s="5" t="s">
        <v>26</v>
      </c>
      <c r="C10" s="6" t="s">
        <v>27</v>
      </c>
      <c r="D10" s="5" t="s">
        <v>8</v>
      </c>
      <c r="E10" s="5">
        <v>70728665</v>
      </c>
      <c r="F10" s="9" t="s">
        <v>28</v>
      </c>
      <c r="G10" s="5" t="s">
        <v>17</v>
      </c>
      <c r="H10" s="22">
        <v>5</v>
      </c>
      <c r="I10" s="24">
        <f t="shared" si="0"/>
        <v>8.3333333333333339</v>
      </c>
    </row>
    <row r="11" spans="1:9" ht="17" x14ac:dyDescent="0.2">
      <c r="A11" s="5">
        <v>6</v>
      </c>
      <c r="B11" s="5" t="s">
        <v>35</v>
      </c>
      <c r="C11" s="6" t="s">
        <v>22</v>
      </c>
      <c r="D11" s="5" t="s">
        <v>8</v>
      </c>
      <c r="E11" s="5">
        <v>22670038802</v>
      </c>
      <c r="F11" s="9" t="s">
        <v>36</v>
      </c>
      <c r="G11" s="5" t="s">
        <v>17</v>
      </c>
      <c r="H11" s="22">
        <v>4</v>
      </c>
      <c r="I11" s="24">
        <f t="shared" si="0"/>
        <v>6.666666666666667</v>
      </c>
    </row>
    <row r="12" spans="1:9" ht="34" x14ac:dyDescent="0.2">
      <c r="A12" s="5">
        <v>7</v>
      </c>
      <c r="B12" s="5" t="s">
        <v>39</v>
      </c>
      <c r="C12" s="6" t="s">
        <v>40</v>
      </c>
      <c r="D12" s="5" t="s">
        <v>8</v>
      </c>
      <c r="E12" s="5">
        <v>70063672</v>
      </c>
      <c r="F12" s="9" t="s">
        <v>41</v>
      </c>
      <c r="G12" s="5" t="s">
        <v>17</v>
      </c>
      <c r="H12" s="10">
        <v>5</v>
      </c>
      <c r="I12" s="24">
        <f t="shared" si="0"/>
        <v>8.3333333333333339</v>
      </c>
    </row>
    <row r="13" spans="1:9" ht="17" x14ac:dyDescent="0.2">
      <c r="A13" s="5">
        <v>8</v>
      </c>
      <c r="B13" s="5" t="s">
        <v>42</v>
      </c>
      <c r="C13" s="6" t="s">
        <v>43</v>
      </c>
      <c r="D13" s="5" t="s">
        <v>44</v>
      </c>
      <c r="E13" s="5">
        <v>22670732017</v>
      </c>
      <c r="F13" s="9" t="s">
        <v>45</v>
      </c>
      <c r="G13" s="5" t="s">
        <v>10</v>
      </c>
      <c r="H13" s="10">
        <v>6</v>
      </c>
      <c r="I13" s="24">
        <f t="shared" si="0"/>
        <v>10</v>
      </c>
    </row>
    <row r="14" spans="1:9" ht="34" x14ac:dyDescent="0.2">
      <c r="A14" s="5">
        <v>9</v>
      </c>
      <c r="B14" s="5" t="s">
        <v>46</v>
      </c>
      <c r="C14" s="6" t="s">
        <v>47</v>
      </c>
      <c r="D14" s="5" t="s">
        <v>8</v>
      </c>
      <c r="E14" s="5">
        <v>70071525</v>
      </c>
      <c r="F14" s="9" t="s">
        <v>48</v>
      </c>
      <c r="G14" s="5" t="s">
        <v>10</v>
      </c>
      <c r="H14" s="10">
        <v>6</v>
      </c>
      <c r="I14" s="24">
        <f t="shared" si="0"/>
        <v>10</v>
      </c>
    </row>
    <row r="15" spans="1:9" ht="34" x14ac:dyDescent="0.2">
      <c r="A15" s="5">
        <v>10</v>
      </c>
      <c r="B15" s="5" t="s">
        <v>49</v>
      </c>
      <c r="C15" s="6" t="s">
        <v>50</v>
      </c>
      <c r="D15" s="5" t="s">
        <v>8</v>
      </c>
      <c r="E15" s="5" t="s">
        <v>51</v>
      </c>
      <c r="F15" s="9" t="s">
        <v>52</v>
      </c>
      <c r="G15" s="5" t="s">
        <v>17</v>
      </c>
      <c r="H15" s="22">
        <v>6</v>
      </c>
      <c r="I15" s="24">
        <f t="shared" si="0"/>
        <v>10</v>
      </c>
    </row>
    <row r="16" spans="1:9" ht="17" x14ac:dyDescent="0.2">
      <c r="A16" s="5">
        <v>11</v>
      </c>
      <c r="B16" s="5" t="s">
        <v>53</v>
      </c>
      <c r="C16" s="6" t="s">
        <v>22</v>
      </c>
      <c r="D16" s="5" t="s">
        <v>8</v>
      </c>
      <c r="E16" s="5" t="s">
        <v>54</v>
      </c>
      <c r="F16" s="9" t="s">
        <v>55</v>
      </c>
      <c r="G16" s="5" t="s">
        <v>10</v>
      </c>
      <c r="H16" s="22">
        <v>5</v>
      </c>
      <c r="I16" s="24">
        <f t="shared" si="0"/>
        <v>8.3333333333333339</v>
      </c>
    </row>
    <row r="17" spans="1:9" ht="34" x14ac:dyDescent="0.2">
      <c r="A17" s="5">
        <v>12</v>
      </c>
      <c r="B17" s="5" t="s">
        <v>59</v>
      </c>
      <c r="C17" s="6" t="s">
        <v>60</v>
      </c>
      <c r="D17" s="5" t="s">
        <v>8</v>
      </c>
      <c r="E17" s="5">
        <v>78916535</v>
      </c>
      <c r="F17" s="9" t="s">
        <v>61</v>
      </c>
      <c r="G17" s="5" t="s">
        <v>10</v>
      </c>
      <c r="H17" s="22"/>
      <c r="I17" s="24">
        <f t="shared" si="0"/>
        <v>0</v>
      </c>
    </row>
    <row r="18" spans="1:9" ht="16" x14ac:dyDescent="0.2">
      <c r="A18" s="5">
        <v>13</v>
      </c>
      <c r="B18" s="5" t="s">
        <v>68</v>
      </c>
      <c r="C18" s="5" t="s">
        <v>69</v>
      </c>
      <c r="D18" s="5" t="s">
        <v>8</v>
      </c>
      <c r="E18" s="5" t="s">
        <v>70</v>
      </c>
      <c r="F18" s="9" t="s">
        <v>71</v>
      </c>
      <c r="G18" s="5" t="s">
        <v>10</v>
      </c>
      <c r="H18" s="10">
        <v>6</v>
      </c>
      <c r="I18" s="24">
        <f t="shared" si="0"/>
        <v>10</v>
      </c>
    </row>
    <row r="19" spans="1:9" ht="17" x14ac:dyDescent="0.2">
      <c r="A19" s="5">
        <v>14</v>
      </c>
      <c r="B19" s="5" t="s">
        <v>72</v>
      </c>
      <c r="C19" s="6" t="s">
        <v>19</v>
      </c>
      <c r="D19" s="5" t="s">
        <v>8</v>
      </c>
      <c r="E19" s="5">
        <v>22996239259</v>
      </c>
      <c r="F19" s="9" t="s">
        <v>73</v>
      </c>
      <c r="G19" s="5" t="s">
        <v>17</v>
      </c>
      <c r="H19" s="22">
        <v>5</v>
      </c>
      <c r="I19" s="24">
        <f t="shared" si="0"/>
        <v>8.3333333333333339</v>
      </c>
    </row>
    <row r="20" spans="1:9" ht="17" x14ac:dyDescent="0.2">
      <c r="A20" s="5">
        <v>15</v>
      </c>
      <c r="B20" s="5" t="s">
        <v>77</v>
      </c>
      <c r="C20" s="6" t="s">
        <v>75</v>
      </c>
      <c r="D20" s="5" t="s">
        <v>8</v>
      </c>
      <c r="E20" s="5">
        <v>70798721</v>
      </c>
      <c r="F20" s="7" t="s">
        <v>78</v>
      </c>
      <c r="G20" s="5" t="s">
        <v>10</v>
      </c>
      <c r="H20" s="22">
        <v>5</v>
      </c>
      <c r="I20" s="24">
        <f t="shared" si="0"/>
        <v>8.3333333333333339</v>
      </c>
    </row>
    <row r="21" spans="1:9" ht="16" x14ac:dyDescent="0.2">
      <c r="A21" s="5">
        <v>16</v>
      </c>
      <c r="B21" s="5" t="s">
        <v>79</v>
      </c>
      <c r="C21" s="6"/>
      <c r="D21" s="5" t="s">
        <v>8</v>
      </c>
      <c r="E21" s="5">
        <v>79466370</v>
      </c>
      <c r="F21" s="9" t="s">
        <v>80</v>
      </c>
      <c r="G21" s="5" t="s">
        <v>10</v>
      </c>
      <c r="H21" s="10">
        <v>6</v>
      </c>
      <c r="I21" s="24">
        <f t="shared" si="0"/>
        <v>10</v>
      </c>
    </row>
    <row r="22" spans="1:9" ht="17" x14ac:dyDescent="0.2">
      <c r="A22" s="5">
        <v>17</v>
      </c>
      <c r="B22" s="5" t="s">
        <v>81</v>
      </c>
      <c r="C22" s="6" t="s">
        <v>75</v>
      </c>
      <c r="D22" s="5" t="s">
        <v>8</v>
      </c>
      <c r="E22" s="5">
        <v>70540585</v>
      </c>
      <c r="F22" s="9" t="s">
        <v>82</v>
      </c>
      <c r="G22" s="5" t="s">
        <v>10</v>
      </c>
      <c r="H22" s="10">
        <v>4</v>
      </c>
      <c r="I22" s="24">
        <f t="shared" si="0"/>
        <v>6.666666666666667</v>
      </c>
    </row>
    <row r="23" spans="1:9" ht="17" x14ac:dyDescent="0.2">
      <c r="A23" s="5">
        <v>18</v>
      </c>
      <c r="B23" s="5" t="s">
        <v>90</v>
      </c>
      <c r="C23" s="6" t="s">
        <v>22</v>
      </c>
      <c r="D23" s="5" t="s">
        <v>8</v>
      </c>
      <c r="E23" s="5">
        <v>51177470</v>
      </c>
      <c r="F23" s="9" t="s">
        <v>91</v>
      </c>
      <c r="G23" s="5" t="s">
        <v>17</v>
      </c>
      <c r="H23" s="22" t="s">
        <v>126</v>
      </c>
      <c r="I23" s="24" t="e">
        <f t="shared" si="0"/>
        <v>#VALUE!</v>
      </c>
    </row>
    <row r="24" spans="1:9" ht="16" x14ac:dyDescent="0.2">
      <c r="A24" s="5">
        <v>19</v>
      </c>
      <c r="B24" s="5" t="s">
        <v>92</v>
      </c>
      <c r="C24" s="6"/>
      <c r="D24" s="5" t="s">
        <v>8</v>
      </c>
      <c r="E24" s="8">
        <v>2250544084714</v>
      </c>
      <c r="F24" s="9" t="s">
        <v>93</v>
      </c>
      <c r="G24" s="5" t="s">
        <v>10</v>
      </c>
      <c r="H24">
        <v>6</v>
      </c>
      <c r="I24" s="24">
        <f t="shared" si="0"/>
        <v>10</v>
      </c>
    </row>
    <row r="25" spans="1:9" ht="34" x14ac:dyDescent="0.2">
      <c r="A25" s="5">
        <v>20</v>
      </c>
      <c r="B25" s="5" t="s">
        <v>94</v>
      </c>
      <c r="C25" s="6" t="s">
        <v>40</v>
      </c>
      <c r="D25" s="5" t="s">
        <v>8</v>
      </c>
      <c r="E25" s="5" t="s">
        <v>95</v>
      </c>
      <c r="F25" s="9" t="s">
        <v>96</v>
      </c>
      <c r="G25" s="5" t="s">
        <v>17</v>
      </c>
      <c r="H25" s="10">
        <v>5</v>
      </c>
      <c r="I25" s="24">
        <f t="shared" si="0"/>
        <v>8.3333333333333339</v>
      </c>
    </row>
    <row r="26" spans="1:9" ht="34" x14ac:dyDescent="0.2">
      <c r="A26" s="5">
        <v>21</v>
      </c>
      <c r="B26" s="5" t="s">
        <v>97</v>
      </c>
      <c r="C26" s="6" t="s">
        <v>98</v>
      </c>
      <c r="D26" s="5" t="s">
        <v>8</v>
      </c>
      <c r="E26" s="5">
        <v>22670741937</v>
      </c>
      <c r="F26" s="9" t="s">
        <v>99</v>
      </c>
      <c r="G26" s="5" t="s">
        <v>10</v>
      </c>
      <c r="H26" s="10">
        <v>6</v>
      </c>
      <c r="I26" s="24">
        <f t="shared" si="0"/>
        <v>10</v>
      </c>
    </row>
    <row r="27" spans="1:9" ht="17" x14ac:dyDescent="0.2">
      <c r="A27" s="5">
        <v>22</v>
      </c>
      <c r="B27" s="5" t="s">
        <v>108</v>
      </c>
      <c r="C27" s="6" t="s">
        <v>27</v>
      </c>
      <c r="D27" s="5" t="s">
        <v>8</v>
      </c>
      <c r="E27" s="5">
        <v>22667127522</v>
      </c>
      <c r="F27" s="9" t="s">
        <v>100</v>
      </c>
      <c r="G27" s="5" t="s">
        <v>17</v>
      </c>
      <c r="H27" s="22" t="s">
        <v>126</v>
      </c>
      <c r="I27" s="24" t="e">
        <f t="shared" si="0"/>
        <v>#VALUE!</v>
      </c>
    </row>
    <row r="28" spans="1:9" ht="16" x14ac:dyDescent="0.2">
      <c r="A28" s="5">
        <v>23</v>
      </c>
      <c r="B28" s="5" t="s">
        <v>109</v>
      </c>
      <c r="C28" s="6"/>
      <c r="D28" s="5" t="s">
        <v>8</v>
      </c>
      <c r="E28" s="5">
        <v>63590115</v>
      </c>
      <c r="F28" s="9" t="s">
        <v>110</v>
      </c>
      <c r="G28" s="5" t="s">
        <v>10</v>
      </c>
      <c r="H28" s="10">
        <v>6</v>
      </c>
      <c r="I28" s="24">
        <f t="shared" si="0"/>
        <v>10</v>
      </c>
    </row>
    <row r="29" spans="1:9" ht="16" x14ac:dyDescent="0.2">
      <c r="A29" s="5">
        <v>24</v>
      </c>
      <c r="B29" s="5" t="s">
        <v>7</v>
      </c>
      <c r="C29" s="5" t="s">
        <v>69</v>
      </c>
      <c r="D29" s="5" t="s">
        <v>8</v>
      </c>
      <c r="E29" s="5">
        <v>22606750086</v>
      </c>
      <c r="F29" s="9" t="s">
        <v>9</v>
      </c>
      <c r="G29" s="5" t="s">
        <v>10</v>
      </c>
      <c r="H29" s="10">
        <v>6</v>
      </c>
      <c r="I29" s="24">
        <f t="shared" si="0"/>
        <v>10</v>
      </c>
    </row>
    <row r="30" spans="1:9" ht="16" x14ac:dyDescent="0.2">
      <c r="A30" s="5">
        <v>25</v>
      </c>
      <c r="B30" s="5" t="s">
        <v>18</v>
      </c>
      <c r="C30" s="5" t="s">
        <v>19</v>
      </c>
      <c r="D30" s="5" t="s">
        <v>8</v>
      </c>
      <c r="E30" s="5">
        <v>22676419346</v>
      </c>
      <c r="F30" s="9" t="s">
        <v>20</v>
      </c>
      <c r="G30" s="5" t="s">
        <v>17</v>
      </c>
      <c r="H30" s="22">
        <v>4.5</v>
      </c>
      <c r="I30" s="24">
        <f t="shared" si="0"/>
        <v>7.5</v>
      </c>
    </row>
    <row r="31" spans="1:9" ht="16" x14ac:dyDescent="0.2">
      <c r="A31" s="5">
        <v>26</v>
      </c>
      <c r="B31" s="5" t="s">
        <v>86</v>
      </c>
      <c r="C31" s="5" t="s">
        <v>27</v>
      </c>
      <c r="D31" s="5" t="s">
        <v>8</v>
      </c>
      <c r="E31" s="5">
        <v>63201262</v>
      </c>
      <c r="F31" s="9" t="s">
        <v>87</v>
      </c>
      <c r="G31" s="5" t="s">
        <v>17</v>
      </c>
      <c r="H31" s="22">
        <v>6</v>
      </c>
      <c r="I31" s="24">
        <f t="shared" si="0"/>
        <v>10</v>
      </c>
    </row>
    <row r="32" spans="1:9" ht="16" x14ac:dyDescent="0.2">
      <c r="A32" s="5">
        <v>27</v>
      </c>
      <c r="B32" t="s">
        <v>117</v>
      </c>
      <c r="C32" s="5" t="s">
        <v>27</v>
      </c>
      <c r="D32" s="5" t="s">
        <v>8</v>
      </c>
      <c r="E32">
        <v>70114850</v>
      </c>
      <c r="F32" t="s">
        <v>118</v>
      </c>
      <c r="G32" s="5" t="s">
        <v>10</v>
      </c>
      <c r="H32" s="21">
        <v>5</v>
      </c>
      <c r="I32" s="24">
        <f t="shared" si="0"/>
        <v>8.3333333333333339</v>
      </c>
    </row>
    <row r="33" spans="1:9" ht="16" x14ac:dyDescent="0.2">
      <c r="A33" s="5">
        <v>28</v>
      </c>
      <c r="B33" t="s">
        <v>119</v>
      </c>
      <c r="C33" s="1" t="s">
        <v>27</v>
      </c>
      <c r="D33" s="10" t="s">
        <v>8</v>
      </c>
      <c r="E33">
        <v>22967103441</v>
      </c>
      <c r="F33" t="s">
        <v>120</v>
      </c>
      <c r="G33" s="10" t="s">
        <v>17</v>
      </c>
      <c r="H33" s="21">
        <v>6</v>
      </c>
      <c r="I33" s="24">
        <f t="shared" si="0"/>
        <v>10</v>
      </c>
    </row>
    <row r="34" spans="1:9" ht="17" x14ac:dyDescent="0.2">
      <c r="A34" s="5">
        <v>29</v>
      </c>
      <c r="B34" s="6" t="s">
        <v>66</v>
      </c>
      <c r="C34" s="5" t="s">
        <v>27</v>
      </c>
      <c r="D34" s="5" t="s">
        <v>8</v>
      </c>
      <c r="E34" s="5">
        <v>22606909315</v>
      </c>
      <c r="F34" s="9" t="s">
        <v>67</v>
      </c>
      <c r="G34" s="5" t="s">
        <v>10</v>
      </c>
      <c r="H34" s="10">
        <v>4.5</v>
      </c>
      <c r="I34" s="24">
        <f t="shared" si="0"/>
        <v>7.5</v>
      </c>
    </row>
    <row r="35" spans="1:9" ht="16" x14ac:dyDescent="0.2">
      <c r="A35" s="5">
        <v>30</v>
      </c>
      <c r="B35" s="11" t="s">
        <v>121</v>
      </c>
      <c r="C35" s="12" t="s">
        <v>27</v>
      </c>
      <c r="D35" s="13" t="s">
        <v>8</v>
      </c>
      <c r="E35" s="11">
        <v>76615960</v>
      </c>
      <c r="F35" s="11" t="s">
        <v>122</v>
      </c>
      <c r="G35" s="13" t="s">
        <v>10</v>
      </c>
      <c r="H35">
        <v>6</v>
      </c>
      <c r="I35" s="24">
        <f t="shared" si="0"/>
        <v>10</v>
      </c>
    </row>
    <row r="36" spans="1:9" ht="16" x14ac:dyDescent="0.2">
      <c r="A36" s="5">
        <v>31</v>
      </c>
      <c r="B36" s="11" t="s">
        <v>113</v>
      </c>
      <c r="C36" s="12" t="s">
        <v>19</v>
      </c>
      <c r="D36" s="13" t="s">
        <v>131</v>
      </c>
      <c r="E36" s="11">
        <v>75021068</v>
      </c>
      <c r="F36" s="9" t="s">
        <v>114</v>
      </c>
      <c r="G36" s="13" t="s">
        <v>10</v>
      </c>
      <c r="H36" s="22">
        <v>6</v>
      </c>
      <c r="I36" s="24">
        <f t="shared" si="0"/>
        <v>10</v>
      </c>
    </row>
    <row r="37" spans="1:9" ht="34" x14ac:dyDescent="0.2">
      <c r="A37" s="5">
        <v>32</v>
      </c>
      <c r="B37" s="6" t="s">
        <v>64</v>
      </c>
      <c r="C37" s="5" t="s">
        <v>22</v>
      </c>
      <c r="D37" s="5" t="s">
        <v>8</v>
      </c>
      <c r="E37" s="5">
        <v>70857094</v>
      </c>
      <c r="F37" s="9" t="s">
        <v>65</v>
      </c>
      <c r="G37" s="5" t="s">
        <v>10</v>
      </c>
      <c r="H37" s="10">
        <v>6</v>
      </c>
      <c r="I37" s="24">
        <f t="shared" si="0"/>
        <v>10</v>
      </c>
    </row>
    <row r="38" spans="1:9" ht="17" x14ac:dyDescent="0.2">
      <c r="A38" s="5">
        <v>33</v>
      </c>
      <c r="B38" s="16" t="s">
        <v>88</v>
      </c>
      <c r="C38" s="15" t="s">
        <v>22</v>
      </c>
      <c r="D38" s="15" t="s">
        <v>8</v>
      </c>
      <c r="E38" s="15">
        <v>22375370815</v>
      </c>
      <c r="F38" s="9" t="s">
        <v>89</v>
      </c>
      <c r="G38" s="15" t="s">
        <v>17</v>
      </c>
      <c r="H38" s="22">
        <v>6</v>
      </c>
      <c r="I38" s="24">
        <f t="shared" si="0"/>
        <v>10</v>
      </c>
    </row>
    <row r="39" spans="1:9" ht="34" x14ac:dyDescent="0.2">
      <c r="A39" s="5">
        <v>34</v>
      </c>
      <c r="B39" s="16" t="s">
        <v>115</v>
      </c>
      <c r="C39" s="18" t="s">
        <v>47</v>
      </c>
      <c r="D39" s="19" t="s">
        <v>131</v>
      </c>
      <c r="E39" s="20">
        <v>22672284346</v>
      </c>
      <c r="F39" s="20" t="s">
        <v>116</v>
      </c>
      <c r="G39" s="19" t="s">
        <v>10</v>
      </c>
      <c r="H39" s="22">
        <v>6</v>
      </c>
      <c r="I39" s="24">
        <f t="shared" si="0"/>
        <v>10</v>
      </c>
    </row>
    <row r="40" spans="1:9" ht="34" x14ac:dyDescent="0.2">
      <c r="A40" s="5">
        <v>35</v>
      </c>
      <c r="B40" s="16" t="s">
        <v>103</v>
      </c>
      <c r="C40" s="15" t="s">
        <v>19</v>
      </c>
      <c r="D40" s="15" t="s">
        <v>8</v>
      </c>
      <c r="E40" s="15">
        <v>70690410</v>
      </c>
      <c r="F40" s="17" t="s">
        <v>104</v>
      </c>
      <c r="G40" s="15" t="s">
        <v>17</v>
      </c>
      <c r="H40" s="22" t="s">
        <v>123</v>
      </c>
      <c r="I40" s="24" t="e">
        <f t="shared" si="0"/>
        <v>#VALUE!</v>
      </c>
    </row>
    <row r="41" spans="1:9" ht="17" x14ac:dyDescent="0.2">
      <c r="A41" s="5">
        <v>36</v>
      </c>
      <c r="B41" s="16" t="s">
        <v>62</v>
      </c>
      <c r="C41" s="15" t="s">
        <v>22</v>
      </c>
      <c r="D41" s="15" t="s">
        <v>8</v>
      </c>
      <c r="E41" s="15">
        <v>78712087</v>
      </c>
      <c r="F41" s="17" t="s">
        <v>63</v>
      </c>
      <c r="G41" s="15" t="s">
        <v>17</v>
      </c>
      <c r="H41" s="22">
        <v>5</v>
      </c>
      <c r="I41" s="24">
        <f t="shared" si="0"/>
        <v>8.3333333333333339</v>
      </c>
    </row>
    <row r="42" spans="1:9" ht="34" x14ac:dyDescent="0.2">
      <c r="A42" s="10">
        <v>37</v>
      </c>
      <c r="B42" s="16" t="s">
        <v>37</v>
      </c>
      <c r="C42" s="15" t="s">
        <v>22</v>
      </c>
      <c r="D42" s="15" t="s">
        <v>8</v>
      </c>
      <c r="E42" s="15">
        <v>75385238</v>
      </c>
      <c r="F42" s="17" t="s">
        <v>38</v>
      </c>
      <c r="G42" s="15" t="s">
        <v>17</v>
      </c>
      <c r="H42" s="22">
        <v>4</v>
      </c>
      <c r="I42" s="24">
        <f t="shared" si="0"/>
        <v>6.666666666666667</v>
      </c>
    </row>
    <row r="43" spans="1:9" ht="17" x14ac:dyDescent="0.2">
      <c r="A43" s="10">
        <v>38</v>
      </c>
      <c r="B43" s="16" t="s">
        <v>105</v>
      </c>
      <c r="C43" s="15" t="s">
        <v>106</v>
      </c>
      <c r="D43" s="15" t="s">
        <v>8</v>
      </c>
      <c r="E43" s="15">
        <v>51529478</v>
      </c>
      <c r="F43" s="17" t="s">
        <v>107</v>
      </c>
      <c r="G43" s="15" t="s">
        <v>17</v>
      </c>
      <c r="H43" s="25" t="s">
        <v>126</v>
      </c>
      <c r="I43" s="24" t="e">
        <f t="shared" si="0"/>
        <v>#VALUE!</v>
      </c>
    </row>
    <row r="44" spans="1:9" x14ac:dyDescent="0.2">
      <c r="I44" t="s">
        <v>127</v>
      </c>
    </row>
  </sheetData>
  <autoFilter ref="B5:H44" xr:uid="{00000000-0001-0000-0000-000000000000}"/>
  <mergeCells count="1">
    <mergeCell ref="A3:G3"/>
  </mergeCells>
  <hyperlinks>
    <hyperlink ref="F6" r:id="rId1" xr:uid="{3EF034F7-01D4-4DB6-96D6-CC84CAE16FA4}"/>
    <hyperlink ref="F20" r:id="rId2" xr:uid="{A821F5F4-87A2-414E-ACAC-E5F2FD3215BE}"/>
    <hyperlink ref="F7" r:id="rId3" xr:uid="{36424B08-6D9C-4898-ADA7-42A0B3C9187E}"/>
    <hyperlink ref="F8" r:id="rId4" xr:uid="{DCDFDA6B-7E01-490A-BEE0-F930C4542B39}"/>
    <hyperlink ref="F9" r:id="rId5" xr:uid="{9D13B8B4-2D93-459D-8C37-1E4D671BE2E7}"/>
    <hyperlink ref="F10" r:id="rId6" xr:uid="{B1D4FBCB-B919-4376-8EC3-E7E08F6A7C2B}"/>
    <hyperlink ref="F11" r:id="rId7" xr:uid="{11E0E956-B2D7-43E1-9C64-61CDFD984BDE}"/>
    <hyperlink ref="F12" r:id="rId8" xr:uid="{63EFAFF0-E530-4D4E-B346-C204A96B2893}"/>
    <hyperlink ref="F13" r:id="rId9" xr:uid="{9D574252-0FD1-48A7-A34D-3F2970F7B11E}"/>
    <hyperlink ref="F14" r:id="rId10" xr:uid="{D4CD3F4E-E1A2-419F-B7A7-8EF90C5F3DDB}"/>
    <hyperlink ref="F21" r:id="rId11" xr:uid="{821B5208-596F-488D-AEC7-07405E95396A}"/>
    <hyperlink ref="F15" r:id="rId12" xr:uid="{B1DE5CBE-0ED4-45DA-A956-A81B4F946C1F}"/>
    <hyperlink ref="F16" r:id="rId13" xr:uid="{0DD0C968-77E9-4221-87F3-0775A8EACF30}"/>
    <hyperlink ref="F17" r:id="rId14" xr:uid="{6700D87B-58BE-4E31-A488-49E093F96719}"/>
    <hyperlink ref="F18" r:id="rId15" xr:uid="{65EC4412-8998-491B-931A-828C87DB277E}"/>
    <hyperlink ref="F19" r:id="rId16" xr:uid="{FD1F129E-63B2-4079-B83D-F2987D792B0C}"/>
    <hyperlink ref="F22" r:id="rId17" xr:uid="{722DD47B-A0D4-4429-99DD-D4805F9FA725}"/>
    <hyperlink ref="F23" r:id="rId18" xr:uid="{EF702995-11D9-42B7-AD28-AC529FA361E7}"/>
    <hyperlink ref="F24" r:id="rId19" xr:uid="{2B691F8B-E470-46CB-8B8A-E517EB2A85B6}"/>
    <hyperlink ref="F25" r:id="rId20" xr:uid="{1368C0F5-7FAD-4028-9558-81C0811144D1}"/>
    <hyperlink ref="F26" r:id="rId21" xr:uid="{E9B5B1B5-69A9-4FF4-97EB-B2312C48BCC6}"/>
    <hyperlink ref="F27" r:id="rId22" xr:uid="{646E2F36-719C-4949-B18C-864405E8B5A4}"/>
    <hyperlink ref="F28" r:id="rId23" xr:uid="{A91B0126-5600-4E27-A775-5B2C58FDCEA7}"/>
    <hyperlink ref="F29" r:id="rId24" xr:uid="{58F82DC2-15C2-427B-A97E-A3696601B567}"/>
    <hyperlink ref="F30" r:id="rId25" xr:uid="{0075382D-0472-4339-B216-435D7CAEF9CC}"/>
    <hyperlink ref="F31" r:id="rId26" xr:uid="{A1CC6C6F-754D-4BBC-B096-4C4652A3F6AD}"/>
    <hyperlink ref="F34" r:id="rId27" xr:uid="{053E04A9-3B4B-4AE8-8A06-C364CCE8BE62}"/>
    <hyperlink ref="F37" r:id="rId28" xr:uid="{E87327DC-1039-4822-9622-0B856C229EB5}"/>
    <hyperlink ref="F36" r:id="rId29" xr:uid="{9ED7CF3D-94CE-4455-9863-AC6AC4C2B46E}"/>
    <hyperlink ref="F38" r:id="rId30" xr:uid="{BFB0CFCB-2CEB-45B7-A3D2-C8F616636C2A}"/>
    <hyperlink ref="F40" r:id="rId31" xr:uid="{2EC6C9BE-B377-4224-881D-2EA13FC5B846}"/>
    <hyperlink ref="F41" r:id="rId32" xr:uid="{A1F72BCA-9EFD-4596-9F48-A2DB52BED3ED}"/>
    <hyperlink ref="F42" r:id="rId33" xr:uid="{94B850DF-C13D-4011-8210-AA08467961F7}"/>
    <hyperlink ref="F43" r:id="rId34" xr:uid="{AAF7CA3E-8F3A-44B2-A862-0C39F8256AA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ADA23-4CD7-4996-AD88-1712FEC09CB8}">
  <dimension ref="A2:I43"/>
  <sheetViews>
    <sheetView topLeftCell="C36" workbookViewId="0">
      <selection activeCell="I6" sqref="I6:I43"/>
    </sheetView>
  </sheetViews>
  <sheetFormatPr baseColWidth="10" defaultRowHeight="15" x14ac:dyDescent="0.2"/>
  <cols>
    <col min="2" max="2" width="24.33203125" style="1" customWidth="1"/>
    <col min="3" max="3" width="34.6640625" customWidth="1"/>
    <col min="4" max="4" width="11.1640625" bestFit="1" customWidth="1"/>
    <col min="5" max="5" width="27.5" bestFit="1" customWidth="1"/>
    <col min="6" max="6" width="30.6640625" bestFit="1" customWidth="1"/>
    <col min="7" max="7" width="19.83203125" bestFit="1" customWidth="1"/>
  </cols>
  <sheetData>
    <row r="2" spans="1:9" ht="20" x14ac:dyDescent="0.2">
      <c r="A2" s="26" t="s">
        <v>112</v>
      </c>
      <c r="B2" s="26"/>
      <c r="C2" s="26"/>
      <c r="D2" s="26"/>
      <c r="E2" s="26"/>
      <c r="F2" s="26"/>
      <c r="G2" s="26"/>
    </row>
    <row r="5" spans="1:9" ht="17" x14ac:dyDescent="0.2">
      <c r="A5" s="3" t="s">
        <v>0</v>
      </c>
      <c r="B5" s="4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2" t="s">
        <v>128</v>
      </c>
      <c r="I5" s="2" t="s">
        <v>125</v>
      </c>
    </row>
    <row r="6" spans="1:9" ht="34" x14ac:dyDescent="0.2">
      <c r="A6" s="5">
        <v>1</v>
      </c>
      <c r="B6" s="6" t="s">
        <v>7</v>
      </c>
      <c r="C6" s="5" t="s">
        <v>69</v>
      </c>
      <c r="D6" s="5" t="s">
        <v>8</v>
      </c>
      <c r="E6" s="5">
        <v>22606750086</v>
      </c>
      <c r="F6" s="9" t="s">
        <v>9</v>
      </c>
      <c r="G6" s="5" t="s">
        <v>10</v>
      </c>
      <c r="H6" s="10">
        <v>7</v>
      </c>
      <c r="I6" s="24">
        <f>H6*10/9</f>
        <v>7.7777777777777777</v>
      </c>
    </row>
    <row r="7" spans="1:9" ht="17" x14ac:dyDescent="0.2">
      <c r="A7" s="5">
        <v>2</v>
      </c>
      <c r="B7" s="6" t="s">
        <v>18</v>
      </c>
      <c r="C7" s="5" t="s">
        <v>19</v>
      </c>
      <c r="D7" s="5" t="s">
        <v>8</v>
      </c>
      <c r="E7" s="5">
        <v>22676419346</v>
      </c>
      <c r="F7" s="9" t="s">
        <v>20</v>
      </c>
      <c r="G7" s="5" t="s">
        <v>10</v>
      </c>
      <c r="H7" s="10">
        <v>5.5</v>
      </c>
      <c r="I7" s="24">
        <f t="shared" ref="I7:I43" si="0">H7*10/9</f>
        <v>6.1111111111111107</v>
      </c>
    </row>
    <row r="8" spans="1:9" ht="34" x14ac:dyDescent="0.2">
      <c r="A8" s="5">
        <v>3</v>
      </c>
      <c r="B8" s="6" t="s">
        <v>29</v>
      </c>
      <c r="C8" s="6" t="s">
        <v>30</v>
      </c>
      <c r="D8" s="5" t="s">
        <v>31</v>
      </c>
      <c r="E8" s="5">
        <v>22789757956</v>
      </c>
      <c r="F8" s="9" t="s">
        <v>32</v>
      </c>
      <c r="G8" s="5" t="s">
        <v>10</v>
      </c>
      <c r="H8">
        <v>9</v>
      </c>
      <c r="I8" s="24">
        <f t="shared" si="0"/>
        <v>10</v>
      </c>
    </row>
    <row r="9" spans="1:9" ht="17" x14ac:dyDescent="0.2">
      <c r="A9" s="5">
        <v>4</v>
      </c>
      <c r="B9" s="6" t="s">
        <v>33</v>
      </c>
      <c r="C9" s="5" t="s">
        <v>27</v>
      </c>
      <c r="D9" s="5" t="s">
        <v>8</v>
      </c>
      <c r="E9" s="5">
        <v>70962330</v>
      </c>
      <c r="F9" s="9" t="s">
        <v>34</v>
      </c>
      <c r="G9" s="5" t="s">
        <v>17</v>
      </c>
      <c r="H9" s="10"/>
      <c r="I9" s="24">
        <f t="shared" si="0"/>
        <v>0</v>
      </c>
    </row>
    <row r="10" spans="1:9" ht="34" x14ac:dyDescent="0.2">
      <c r="A10" s="5">
        <v>5</v>
      </c>
      <c r="B10" s="6" t="s">
        <v>37</v>
      </c>
      <c r="C10" s="5" t="s">
        <v>22</v>
      </c>
      <c r="D10" s="5" t="s">
        <v>8</v>
      </c>
      <c r="E10" s="5">
        <v>75385238</v>
      </c>
      <c r="F10" s="9" t="s">
        <v>38</v>
      </c>
      <c r="G10" s="5" t="s">
        <v>17</v>
      </c>
      <c r="H10" s="22">
        <v>6</v>
      </c>
      <c r="I10" s="24">
        <f t="shared" si="0"/>
        <v>6.666666666666667</v>
      </c>
    </row>
    <row r="11" spans="1:9" ht="17" x14ac:dyDescent="0.2">
      <c r="A11" s="5">
        <v>6</v>
      </c>
      <c r="B11" s="6" t="s">
        <v>56</v>
      </c>
      <c r="C11" s="5" t="s">
        <v>57</v>
      </c>
      <c r="D11" s="5" t="s">
        <v>8</v>
      </c>
      <c r="E11" s="5">
        <v>72927375</v>
      </c>
      <c r="F11" s="9" t="s">
        <v>58</v>
      </c>
      <c r="G11" s="5" t="s">
        <v>17</v>
      </c>
      <c r="H11" s="22">
        <v>5</v>
      </c>
      <c r="I11" s="24">
        <f t="shared" si="0"/>
        <v>5.5555555555555554</v>
      </c>
    </row>
    <row r="12" spans="1:9" ht="17" x14ac:dyDescent="0.2">
      <c r="A12" s="5">
        <v>7</v>
      </c>
      <c r="B12" s="6" t="s">
        <v>62</v>
      </c>
      <c r="C12" s="5" t="s">
        <v>22</v>
      </c>
      <c r="D12" s="5" t="s">
        <v>8</v>
      </c>
      <c r="E12" s="5">
        <v>78712087</v>
      </c>
      <c r="F12" s="9" t="s">
        <v>63</v>
      </c>
      <c r="G12" s="5" t="s">
        <v>17</v>
      </c>
      <c r="H12" s="10"/>
      <c r="I12" s="24">
        <f t="shared" si="0"/>
        <v>0</v>
      </c>
    </row>
    <row r="13" spans="1:9" ht="34" x14ac:dyDescent="0.2">
      <c r="A13" s="5">
        <v>8</v>
      </c>
      <c r="B13" s="6" t="s">
        <v>64</v>
      </c>
      <c r="C13" s="5" t="s">
        <v>22</v>
      </c>
      <c r="D13" s="5" t="s">
        <v>8</v>
      </c>
      <c r="E13" s="5">
        <v>70857094</v>
      </c>
      <c r="F13" s="9" t="s">
        <v>65</v>
      </c>
      <c r="G13" s="5" t="s">
        <v>10</v>
      </c>
      <c r="H13" s="10">
        <v>8</v>
      </c>
      <c r="I13" s="24">
        <f t="shared" si="0"/>
        <v>8.8888888888888893</v>
      </c>
    </row>
    <row r="14" spans="1:9" ht="17" x14ac:dyDescent="0.2">
      <c r="A14" s="5">
        <v>9</v>
      </c>
      <c r="B14" s="6" t="s">
        <v>66</v>
      </c>
      <c r="C14" s="5" t="s">
        <v>27</v>
      </c>
      <c r="D14" s="5" t="s">
        <v>8</v>
      </c>
      <c r="E14" s="5">
        <v>22606909315</v>
      </c>
      <c r="F14" s="9" t="s">
        <v>67</v>
      </c>
      <c r="G14" s="5" t="s">
        <v>10</v>
      </c>
      <c r="H14" s="10">
        <v>7</v>
      </c>
      <c r="I14" s="24">
        <f t="shared" si="0"/>
        <v>7.7777777777777777</v>
      </c>
    </row>
    <row r="15" spans="1:9" ht="34" x14ac:dyDescent="0.2">
      <c r="A15" s="5">
        <v>10</v>
      </c>
      <c r="B15" s="6" t="s">
        <v>74</v>
      </c>
      <c r="C15" s="5" t="s">
        <v>75</v>
      </c>
      <c r="D15" s="5" t="s">
        <v>8</v>
      </c>
      <c r="E15" s="5">
        <v>22675681899</v>
      </c>
      <c r="F15" s="9" t="s">
        <v>76</v>
      </c>
      <c r="G15" s="5" t="s">
        <v>17</v>
      </c>
      <c r="H15" s="22"/>
      <c r="I15" s="24">
        <f t="shared" si="0"/>
        <v>0</v>
      </c>
    </row>
    <row r="16" spans="1:9" ht="17" x14ac:dyDescent="0.2">
      <c r="A16" s="5">
        <v>11</v>
      </c>
      <c r="B16" s="6" t="s">
        <v>81</v>
      </c>
      <c r="C16" s="6" t="s">
        <v>75</v>
      </c>
      <c r="D16" s="5" t="s">
        <v>8</v>
      </c>
      <c r="E16" s="5">
        <v>70540585</v>
      </c>
      <c r="F16" s="9" t="s">
        <v>82</v>
      </c>
      <c r="G16" s="5" t="s">
        <v>17</v>
      </c>
      <c r="H16" s="22"/>
      <c r="I16" s="24">
        <f t="shared" si="0"/>
        <v>0</v>
      </c>
    </row>
    <row r="17" spans="1:9" ht="17" x14ac:dyDescent="0.2">
      <c r="A17" s="5">
        <v>12</v>
      </c>
      <c r="B17" s="6" t="s">
        <v>83</v>
      </c>
      <c r="C17" s="5" t="s">
        <v>27</v>
      </c>
      <c r="D17" s="5" t="s">
        <v>8</v>
      </c>
      <c r="E17" s="5" t="s">
        <v>84</v>
      </c>
      <c r="F17" s="9" t="s">
        <v>85</v>
      </c>
      <c r="G17" s="5" t="s">
        <v>10</v>
      </c>
      <c r="H17" s="22">
        <v>5</v>
      </c>
      <c r="I17" s="24">
        <f t="shared" si="0"/>
        <v>5.5555555555555554</v>
      </c>
    </row>
    <row r="18" spans="1:9" ht="17" x14ac:dyDescent="0.2">
      <c r="A18" s="5">
        <v>13</v>
      </c>
      <c r="B18" s="6" t="s">
        <v>86</v>
      </c>
      <c r="C18" s="5" t="s">
        <v>27</v>
      </c>
      <c r="D18" s="5" t="s">
        <v>8</v>
      </c>
      <c r="E18" s="5">
        <v>63201262</v>
      </c>
      <c r="F18" s="9" t="s">
        <v>87</v>
      </c>
      <c r="G18" s="5" t="s">
        <v>10</v>
      </c>
      <c r="H18" s="10">
        <v>6</v>
      </c>
      <c r="I18" s="24">
        <f t="shared" si="0"/>
        <v>6.666666666666667</v>
      </c>
    </row>
    <row r="19" spans="1:9" ht="17" x14ac:dyDescent="0.2">
      <c r="A19" s="5">
        <v>14</v>
      </c>
      <c r="B19" s="6" t="s">
        <v>88</v>
      </c>
      <c r="C19" s="5" t="s">
        <v>22</v>
      </c>
      <c r="D19" s="5" t="s">
        <v>8</v>
      </c>
      <c r="E19" s="5">
        <v>22375370815</v>
      </c>
      <c r="F19" s="9" t="s">
        <v>89</v>
      </c>
      <c r="G19" s="5" t="s">
        <v>17</v>
      </c>
      <c r="H19" s="22"/>
      <c r="I19" s="24">
        <f t="shared" si="0"/>
        <v>0</v>
      </c>
    </row>
    <row r="20" spans="1:9" ht="34" x14ac:dyDescent="0.2">
      <c r="A20" s="5">
        <v>15</v>
      </c>
      <c r="B20" s="6" t="s">
        <v>101</v>
      </c>
      <c r="C20" s="5" t="s">
        <v>75</v>
      </c>
      <c r="D20" s="5" t="s">
        <v>8</v>
      </c>
      <c r="E20" s="5">
        <v>72253577</v>
      </c>
      <c r="F20" s="9" t="s">
        <v>102</v>
      </c>
      <c r="G20" s="5" t="s">
        <v>10</v>
      </c>
      <c r="H20" s="22">
        <v>6.5</v>
      </c>
      <c r="I20" s="24">
        <f t="shared" si="0"/>
        <v>7.2222222222222223</v>
      </c>
    </row>
    <row r="21" spans="1:9" ht="34" x14ac:dyDescent="0.2">
      <c r="A21" s="5">
        <v>16</v>
      </c>
      <c r="B21" s="6" t="s">
        <v>103</v>
      </c>
      <c r="C21" s="5" t="s">
        <v>19</v>
      </c>
      <c r="D21" s="5" t="s">
        <v>8</v>
      </c>
      <c r="E21" s="5">
        <v>70690410</v>
      </c>
      <c r="F21" s="9" t="s">
        <v>104</v>
      </c>
      <c r="G21" s="5" t="s">
        <v>17</v>
      </c>
      <c r="H21" s="10">
        <v>5</v>
      </c>
      <c r="I21" s="24">
        <f t="shared" si="0"/>
        <v>5.5555555555555554</v>
      </c>
    </row>
    <row r="22" spans="1:9" ht="17" x14ac:dyDescent="0.2">
      <c r="A22" s="5">
        <v>17</v>
      </c>
      <c r="B22" s="6" t="s">
        <v>105</v>
      </c>
      <c r="C22" s="5" t="s">
        <v>106</v>
      </c>
      <c r="D22" s="5" t="s">
        <v>8</v>
      </c>
      <c r="E22" s="5">
        <v>51529478</v>
      </c>
      <c r="F22" s="9" t="s">
        <v>107</v>
      </c>
      <c r="G22" s="5" t="s">
        <v>17</v>
      </c>
      <c r="H22" s="10"/>
      <c r="I22" s="24">
        <f t="shared" si="0"/>
        <v>0</v>
      </c>
    </row>
    <row r="23" spans="1:9" ht="34" x14ac:dyDescent="0.2">
      <c r="A23" s="5">
        <v>18</v>
      </c>
      <c r="B23" s="6" t="s">
        <v>108</v>
      </c>
      <c r="C23" s="6" t="s">
        <v>27</v>
      </c>
      <c r="D23" s="5" t="s">
        <v>8</v>
      </c>
      <c r="E23" s="5">
        <v>22667127522</v>
      </c>
      <c r="F23" s="5" t="s">
        <v>100</v>
      </c>
      <c r="G23" s="5" t="s">
        <v>10</v>
      </c>
      <c r="H23" s="22"/>
      <c r="I23" s="24">
        <f t="shared" si="0"/>
        <v>0</v>
      </c>
    </row>
    <row r="24" spans="1:9" ht="34" x14ac:dyDescent="0.2">
      <c r="A24" s="5">
        <v>19</v>
      </c>
      <c r="B24" s="6" t="s">
        <v>109</v>
      </c>
      <c r="C24" s="6"/>
      <c r="D24" s="5" t="s">
        <v>8</v>
      </c>
      <c r="E24" s="5">
        <v>63590115</v>
      </c>
      <c r="F24" s="5" t="s">
        <v>110</v>
      </c>
      <c r="G24" s="5" t="s">
        <v>10</v>
      </c>
      <c r="H24">
        <v>7.5</v>
      </c>
      <c r="I24" s="24">
        <f t="shared" si="0"/>
        <v>8.3333333333333339</v>
      </c>
    </row>
    <row r="25" spans="1:9" ht="17" x14ac:dyDescent="0.2">
      <c r="A25" s="5">
        <v>20</v>
      </c>
      <c r="B25" s="6" t="s">
        <v>11</v>
      </c>
      <c r="C25" s="6" t="s">
        <v>27</v>
      </c>
      <c r="D25" s="5" t="s">
        <v>8</v>
      </c>
      <c r="E25" s="5" t="s">
        <v>12</v>
      </c>
      <c r="F25" s="9" t="s">
        <v>13</v>
      </c>
      <c r="G25" s="5" t="s">
        <v>10</v>
      </c>
      <c r="H25" s="10">
        <v>8</v>
      </c>
      <c r="I25" s="24">
        <f t="shared" si="0"/>
        <v>8.8888888888888893</v>
      </c>
    </row>
    <row r="26" spans="1:9" ht="34" x14ac:dyDescent="0.2">
      <c r="A26" s="5">
        <v>21</v>
      </c>
      <c r="B26" s="6" t="s">
        <v>35</v>
      </c>
      <c r="C26" s="6" t="s">
        <v>22</v>
      </c>
      <c r="D26" s="5" t="s">
        <v>8</v>
      </c>
      <c r="E26" s="5">
        <v>22670038802</v>
      </c>
      <c r="F26" s="9" t="s">
        <v>36</v>
      </c>
      <c r="G26" s="5" t="s">
        <v>17</v>
      </c>
      <c r="H26" s="10">
        <v>8</v>
      </c>
      <c r="I26" s="24">
        <f t="shared" si="0"/>
        <v>8.8888888888888893</v>
      </c>
    </row>
    <row r="27" spans="1:9" ht="17" x14ac:dyDescent="0.2">
      <c r="A27" s="5">
        <v>22</v>
      </c>
      <c r="B27" s="6" t="s">
        <v>26</v>
      </c>
      <c r="C27" s="6" t="s">
        <v>27</v>
      </c>
      <c r="D27" s="5" t="s">
        <v>8</v>
      </c>
      <c r="E27" s="5">
        <v>70728665</v>
      </c>
      <c r="F27" s="9" t="s">
        <v>28</v>
      </c>
      <c r="G27" s="5" t="s">
        <v>17</v>
      </c>
      <c r="H27" s="22"/>
      <c r="I27" s="24">
        <f t="shared" si="0"/>
        <v>0</v>
      </c>
    </row>
    <row r="28" spans="1:9" ht="34" x14ac:dyDescent="0.2">
      <c r="A28" s="5">
        <v>23</v>
      </c>
      <c r="B28" s="6" t="s">
        <v>46</v>
      </c>
      <c r="C28" s="6" t="s">
        <v>47</v>
      </c>
      <c r="D28" s="5" t="s">
        <v>8</v>
      </c>
      <c r="E28" s="5">
        <v>70071525</v>
      </c>
      <c r="F28" s="9" t="s">
        <v>48</v>
      </c>
      <c r="G28" s="5" t="s">
        <v>10</v>
      </c>
      <c r="H28" s="10">
        <v>5</v>
      </c>
      <c r="I28" s="24">
        <f t="shared" si="0"/>
        <v>5.5555555555555554</v>
      </c>
    </row>
    <row r="29" spans="1:9" ht="34" x14ac:dyDescent="0.2">
      <c r="A29" s="5">
        <v>24</v>
      </c>
      <c r="B29" s="6" t="s">
        <v>68</v>
      </c>
      <c r="C29" s="5" t="s">
        <v>69</v>
      </c>
      <c r="D29" s="5" t="s">
        <v>8</v>
      </c>
      <c r="E29" s="5" t="s">
        <v>70</v>
      </c>
      <c r="F29" s="9" t="s">
        <v>71</v>
      </c>
      <c r="G29" s="5" t="s">
        <v>10</v>
      </c>
      <c r="H29" s="10">
        <v>7.5</v>
      </c>
      <c r="I29" s="24">
        <f t="shared" si="0"/>
        <v>8.3333333333333339</v>
      </c>
    </row>
    <row r="30" spans="1:9" ht="17" x14ac:dyDescent="0.2">
      <c r="A30" s="5">
        <v>25</v>
      </c>
      <c r="B30" s="6" t="s">
        <v>53</v>
      </c>
      <c r="C30" s="6" t="s">
        <v>22</v>
      </c>
      <c r="D30" s="5" t="s">
        <v>8</v>
      </c>
      <c r="E30" s="5" t="s">
        <v>54</v>
      </c>
      <c r="F30" s="9" t="s">
        <v>55</v>
      </c>
      <c r="G30" s="5" t="s">
        <v>10</v>
      </c>
      <c r="H30" s="22">
        <v>5</v>
      </c>
      <c r="I30" s="24">
        <f t="shared" si="0"/>
        <v>5.5555555555555554</v>
      </c>
    </row>
    <row r="31" spans="1:9" ht="34" x14ac:dyDescent="0.2">
      <c r="A31" s="5">
        <v>26</v>
      </c>
      <c r="B31" s="6" t="s">
        <v>39</v>
      </c>
      <c r="C31" s="6" t="s">
        <v>40</v>
      </c>
      <c r="D31" s="5" t="s">
        <v>8</v>
      </c>
      <c r="E31" s="5">
        <v>70063672</v>
      </c>
      <c r="F31" s="9" t="s">
        <v>41</v>
      </c>
      <c r="G31" s="5" t="s">
        <v>17</v>
      </c>
      <c r="H31" s="22"/>
      <c r="I31" s="24">
        <f t="shared" si="0"/>
        <v>0</v>
      </c>
    </row>
    <row r="32" spans="1:9" ht="34" x14ac:dyDescent="0.2">
      <c r="A32" s="5">
        <v>27</v>
      </c>
      <c r="B32" s="6" t="s">
        <v>72</v>
      </c>
      <c r="C32" s="6" t="s">
        <v>19</v>
      </c>
      <c r="D32" s="5" t="s">
        <v>8</v>
      </c>
      <c r="E32" s="5">
        <v>22996239259</v>
      </c>
      <c r="F32" s="9" t="s">
        <v>73</v>
      </c>
      <c r="G32" s="5" t="s">
        <v>17</v>
      </c>
      <c r="H32" s="21"/>
      <c r="I32" s="24">
        <f t="shared" si="0"/>
        <v>0</v>
      </c>
    </row>
    <row r="33" spans="1:9" ht="34" x14ac:dyDescent="0.2">
      <c r="A33" s="5">
        <v>28</v>
      </c>
      <c r="B33" s="6" t="s">
        <v>115</v>
      </c>
      <c r="C33" s="14" t="s">
        <v>47</v>
      </c>
      <c r="D33" s="13" t="s">
        <v>31</v>
      </c>
      <c r="E33" s="11">
        <v>22672284346</v>
      </c>
      <c r="F33" s="11" t="s">
        <v>116</v>
      </c>
      <c r="G33" s="13" t="s">
        <v>10</v>
      </c>
      <c r="H33" s="21">
        <v>8</v>
      </c>
      <c r="I33" s="24">
        <f t="shared" si="0"/>
        <v>8.8888888888888893</v>
      </c>
    </row>
    <row r="34" spans="1:9" ht="16" x14ac:dyDescent="0.2">
      <c r="A34" s="5">
        <v>29</v>
      </c>
      <c r="B34" s="11" t="s">
        <v>119</v>
      </c>
      <c r="C34" s="12" t="s">
        <v>27</v>
      </c>
      <c r="D34" s="13" t="s">
        <v>8</v>
      </c>
      <c r="E34" s="11">
        <v>22967103441</v>
      </c>
      <c r="F34" s="11" t="s">
        <v>120</v>
      </c>
      <c r="G34" s="13" t="s">
        <v>17</v>
      </c>
      <c r="H34" s="10"/>
      <c r="I34" s="24">
        <f t="shared" si="0"/>
        <v>0</v>
      </c>
    </row>
    <row r="35" spans="1:9" ht="16" x14ac:dyDescent="0.2">
      <c r="A35" s="5">
        <v>30</v>
      </c>
      <c r="B35" s="5" t="s">
        <v>92</v>
      </c>
      <c r="C35" s="6"/>
      <c r="D35" s="5" t="s">
        <v>8</v>
      </c>
      <c r="E35" s="8">
        <v>2250544084714</v>
      </c>
      <c r="F35" s="9" t="s">
        <v>93</v>
      </c>
      <c r="G35" s="5" t="s">
        <v>10</v>
      </c>
      <c r="I35" s="24">
        <f t="shared" si="0"/>
        <v>0</v>
      </c>
    </row>
    <row r="36" spans="1:9" ht="16" x14ac:dyDescent="0.2">
      <c r="A36" s="5">
        <v>31</v>
      </c>
      <c r="B36" s="11" t="s">
        <v>121</v>
      </c>
      <c r="C36" s="12" t="s">
        <v>27</v>
      </c>
      <c r="D36" s="13" t="s">
        <v>8</v>
      </c>
      <c r="E36" s="11">
        <v>76615960</v>
      </c>
      <c r="F36" s="11" t="s">
        <v>122</v>
      </c>
      <c r="G36" s="13" t="s">
        <v>10</v>
      </c>
      <c r="H36" s="22">
        <v>5</v>
      </c>
      <c r="I36" s="24">
        <f t="shared" si="0"/>
        <v>5.5555555555555554</v>
      </c>
    </row>
    <row r="37" spans="1:9" ht="16" x14ac:dyDescent="0.2">
      <c r="A37" s="5">
        <v>32</v>
      </c>
      <c r="B37" s="11" t="s">
        <v>117</v>
      </c>
      <c r="C37" s="5" t="s">
        <v>27</v>
      </c>
      <c r="D37" s="5" t="s">
        <v>8</v>
      </c>
      <c r="E37" s="11">
        <v>70114850</v>
      </c>
      <c r="F37" s="11" t="s">
        <v>118</v>
      </c>
      <c r="G37" s="5" t="s">
        <v>10</v>
      </c>
      <c r="H37" s="10"/>
      <c r="I37" s="24">
        <f t="shared" si="0"/>
        <v>0</v>
      </c>
    </row>
    <row r="38" spans="1:9" ht="16" x14ac:dyDescent="0.2">
      <c r="A38" s="5">
        <v>33</v>
      </c>
      <c r="B38" s="15" t="s">
        <v>79</v>
      </c>
      <c r="C38" s="16"/>
      <c r="D38" s="15" t="s">
        <v>8</v>
      </c>
      <c r="E38" s="15">
        <v>79466370</v>
      </c>
      <c r="F38" s="17" t="s">
        <v>80</v>
      </c>
      <c r="G38" s="15" t="s">
        <v>10</v>
      </c>
      <c r="H38" s="22">
        <v>9</v>
      </c>
      <c r="I38" s="24">
        <f t="shared" si="0"/>
        <v>10</v>
      </c>
    </row>
    <row r="39" spans="1:9" ht="17" x14ac:dyDescent="0.2">
      <c r="A39" s="5">
        <v>34</v>
      </c>
      <c r="B39" s="15" t="s">
        <v>97</v>
      </c>
      <c r="C39" s="16" t="s">
        <v>98</v>
      </c>
      <c r="D39" s="15" t="s">
        <v>8</v>
      </c>
      <c r="E39" s="15">
        <v>22670741937</v>
      </c>
      <c r="F39" s="17" t="s">
        <v>99</v>
      </c>
      <c r="G39" s="15" t="s">
        <v>10</v>
      </c>
      <c r="H39" s="22">
        <v>8</v>
      </c>
      <c r="I39" s="24">
        <f t="shared" si="0"/>
        <v>8.8888888888888893</v>
      </c>
    </row>
    <row r="40" spans="1:9" ht="17" x14ac:dyDescent="0.2">
      <c r="A40" s="5">
        <v>35</v>
      </c>
      <c r="B40" s="15" t="s">
        <v>77</v>
      </c>
      <c r="C40" s="16" t="s">
        <v>75</v>
      </c>
      <c r="D40" s="15" t="s">
        <v>8</v>
      </c>
      <c r="E40" s="15">
        <v>70798721</v>
      </c>
      <c r="F40" s="23" t="s">
        <v>78</v>
      </c>
      <c r="G40" s="15" t="s">
        <v>10</v>
      </c>
      <c r="H40" s="22">
        <v>8</v>
      </c>
      <c r="I40" s="24">
        <f t="shared" si="0"/>
        <v>8.8888888888888893</v>
      </c>
    </row>
    <row r="41" spans="1:9" ht="17" x14ac:dyDescent="0.2">
      <c r="A41" s="5">
        <v>36</v>
      </c>
      <c r="B41" s="15" t="s">
        <v>24</v>
      </c>
      <c r="C41" s="16" t="s">
        <v>22</v>
      </c>
      <c r="D41" s="15" t="s">
        <v>8</v>
      </c>
      <c r="E41" s="15">
        <v>71005871</v>
      </c>
      <c r="F41" s="17" t="s">
        <v>25</v>
      </c>
      <c r="G41" s="15" t="s">
        <v>10</v>
      </c>
      <c r="H41" s="22">
        <v>6</v>
      </c>
      <c r="I41" s="24">
        <f t="shared" si="0"/>
        <v>6.666666666666667</v>
      </c>
    </row>
    <row r="42" spans="1:9" ht="16" x14ac:dyDescent="0.2">
      <c r="A42" s="10">
        <v>38</v>
      </c>
      <c r="B42" s="1" t="s">
        <v>129</v>
      </c>
      <c r="C42" t="s">
        <v>8</v>
      </c>
      <c r="H42" s="22">
        <v>6</v>
      </c>
      <c r="I42" s="24">
        <f t="shared" si="0"/>
        <v>6.666666666666667</v>
      </c>
    </row>
    <row r="43" spans="1:9" ht="16" x14ac:dyDescent="0.2">
      <c r="A43" s="10">
        <v>39</v>
      </c>
      <c r="B43" s="1" t="s">
        <v>130</v>
      </c>
      <c r="C43" t="s">
        <v>8</v>
      </c>
      <c r="H43" s="25">
        <v>6</v>
      </c>
      <c r="I43" s="24">
        <f t="shared" si="0"/>
        <v>6.666666666666667</v>
      </c>
    </row>
  </sheetData>
  <autoFilter ref="A5:G43" xr:uid="{576ADA23-4CD7-4996-AD88-1712FEC09CB8}"/>
  <mergeCells count="1">
    <mergeCell ref="A2:G2"/>
  </mergeCells>
  <hyperlinks>
    <hyperlink ref="F7" r:id="rId1" xr:uid="{D68F529F-D961-4006-A6F1-7C0AF1E38225}"/>
    <hyperlink ref="F9" r:id="rId2" xr:uid="{082FF583-B5EE-4180-9E9F-32A2538465BE}"/>
    <hyperlink ref="F13" r:id="rId3" xr:uid="{FACD819C-0A48-4249-8439-EB9BC4831D9A}"/>
    <hyperlink ref="F6" r:id="rId4" xr:uid="{D2A3D3D2-974D-4C15-8B77-2ABEC568DD22}"/>
    <hyperlink ref="F8" r:id="rId5" xr:uid="{364DCD6B-6376-468B-8CF7-4078A7905988}"/>
    <hyperlink ref="F10" r:id="rId6" xr:uid="{1F007AC2-831E-4007-9D21-D85AEF2A0978}"/>
    <hyperlink ref="F11" r:id="rId7" xr:uid="{5B119F3F-8C38-42AB-BF9D-0A740B1B3A27}"/>
    <hyperlink ref="F12" r:id="rId8" xr:uid="{54FC3946-81C7-4361-B61A-B1DE8259E41B}"/>
    <hyperlink ref="F14" r:id="rId9" xr:uid="{0FDC3DEF-A6A8-4EC3-9889-4B929DA13FEF}"/>
    <hyperlink ref="F15" r:id="rId10" xr:uid="{9215637C-79FC-4F09-A345-252923F87734}"/>
    <hyperlink ref="F16" r:id="rId11" xr:uid="{BA52EFBE-AA76-4191-86BC-27A30CCC15B4}"/>
    <hyperlink ref="F17" r:id="rId12" xr:uid="{82BF11BD-DD1B-4045-A980-7C5499545D78}"/>
    <hyperlink ref="F18" r:id="rId13" xr:uid="{FCB75198-16E1-4CFD-B075-ABD40BA3E85F}"/>
    <hyperlink ref="F19" r:id="rId14" xr:uid="{540A769C-C1D3-4EBC-8212-E9DDB91B15D6}"/>
    <hyperlink ref="F20" r:id="rId15" xr:uid="{F0BF7FDD-0139-4824-A3C0-C026BF994745}"/>
    <hyperlink ref="F21" r:id="rId16" xr:uid="{C4C7041C-DE35-42A0-B884-AD23B0E95D57}"/>
    <hyperlink ref="F22" r:id="rId17" xr:uid="{64C72686-2C4D-4520-AD57-092AE8348BA0}"/>
    <hyperlink ref="F25" r:id="rId18" xr:uid="{9C344917-205C-430B-B2DA-E83975595818}"/>
    <hyperlink ref="F26" r:id="rId19" xr:uid="{A76F2236-19D1-4FB2-8955-B6E1DA517D91}"/>
    <hyperlink ref="F27" r:id="rId20" xr:uid="{E6FF6FB3-5FE5-4AEF-839C-510402CC8997}"/>
    <hyperlink ref="F28" r:id="rId21" xr:uid="{529D7A8C-3301-4EE4-83B6-8E8C69577A65}"/>
    <hyperlink ref="F29" r:id="rId22" xr:uid="{E7CAB395-C454-455C-B107-B074A52C5ACB}"/>
    <hyperlink ref="F30" r:id="rId23" xr:uid="{6A233714-D64E-4459-813E-0CCE60E4E6E6}"/>
    <hyperlink ref="F31" r:id="rId24" xr:uid="{9C338344-D435-4E2A-8FDA-0B822C697CF7}"/>
    <hyperlink ref="F32" r:id="rId25" xr:uid="{8C12899C-445A-45B7-84BC-474E4DF5858D}"/>
    <hyperlink ref="F35" r:id="rId26" xr:uid="{334160E8-8D5F-4A5D-AAFB-B557323BFA72}"/>
    <hyperlink ref="F38" r:id="rId27" xr:uid="{8B666F09-C23B-4A03-91F9-7D0B4E5DA812}"/>
    <hyperlink ref="F39" r:id="rId28" xr:uid="{4C058E4C-2DAC-4FE2-8D4F-876E7E056C0C}"/>
    <hyperlink ref="F40" r:id="rId29" xr:uid="{1CB35E4D-4F49-439B-9A1F-6E176897AB7F}"/>
    <hyperlink ref="F41" r:id="rId30" xr:uid="{AC8E678B-AB99-4D84-A6EE-BB508CF234D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Propriété Intellectuelle</vt:lpstr>
      <vt:lpstr>Transfert de technologies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TOE</dc:creator>
  <cp:lastModifiedBy>Microsoft Office User</cp:lastModifiedBy>
  <dcterms:created xsi:type="dcterms:W3CDTF">2015-06-05T18:19:34Z</dcterms:created>
  <dcterms:modified xsi:type="dcterms:W3CDTF">2024-02-07T11:56:18Z</dcterms:modified>
</cp:coreProperties>
</file>